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2\Splet\"/>
    </mc:Choice>
  </mc:AlternateContent>
  <xr:revisionPtr revIDLastSave="0" documentId="13_ncr:1_{D2CE0242-22DC-478A-ADEC-94D3A347C4B6}" xr6:coauthVersionLast="47" xr6:coauthVersionMax="47" xr10:uidLastSave="{00000000-0000-0000-0000-000000000000}"/>
  <bookViews>
    <workbookView xWindow="57480" yWindow="-120" windowWidth="29040" windowHeight="17520" xr2:uid="{00000000-000D-0000-FFFF-FFFF00000000}"/>
  </bookViews>
  <sheets>
    <sheet name="Lab. analize (Inšp.)" sheetId="4" r:id="rId1"/>
    <sheet name="PP (vse vrste)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7" i="5" s="1"/>
  <c r="A18" i="5" s="1"/>
  <c r="A19" i="5" s="1"/>
  <c r="A20" i="5" s="1"/>
  <c r="A21" i="5" s="1"/>
  <c r="A22" i="5" s="1"/>
  <c r="A23" i="5" s="1"/>
</calcChain>
</file>

<file path=xl/sharedStrings.xml><?xml version="1.0" encoding="utf-8"?>
<sst xmlns="http://schemas.openxmlformats.org/spreadsheetml/2006/main" count="383" uniqueCount="113">
  <si>
    <t>Lennox</t>
  </si>
  <si>
    <t>C-1</t>
  </si>
  <si>
    <t>Liskamm</t>
  </si>
  <si>
    <t>Elena</t>
  </si>
  <si>
    <t>Matej</t>
  </si>
  <si>
    <t>RWA SLOVENIJA D.O.O.</t>
  </si>
  <si>
    <t>Earl</t>
  </si>
  <si>
    <t>Dobavitelj</t>
  </si>
  <si>
    <t>Oznaka partije</t>
  </si>
  <si>
    <t>Sorta</t>
  </si>
  <si>
    <t>Izvor semena</t>
  </si>
  <si>
    <t>1150 3439</t>
  </si>
  <si>
    <t>1150 3415</t>
  </si>
  <si>
    <t>1114 0566</t>
  </si>
  <si>
    <t>1114 0832</t>
  </si>
  <si>
    <t>/</t>
  </si>
  <si>
    <t>SVN 210110/1P</t>
  </si>
  <si>
    <t>A1U75103/1</t>
  </si>
  <si>
    <t>A1L0250</t>
  </si>
  <si>
    <t>98/201/1/21</t>
  </si>
  <si>
    <t>SVN 210241/1</t>
  </si>
  <si>
    <t>Drava</t>
  </si>
  <si>
    <t>T</t>
  </si>
  <si>
    <t>KIS - IC Jablje</t>
  </si>
  <si>
    <t>Sonček</t>
  </si>
  <si>
    <t>O</t>
  </si>
  <si>
    <t>C-2</t>
  </si>
  <si>
    <t>Darja</t>
  </si>
  <si>
    <t>Čebelica</t>
  </si>
  <si>
    <t>C</t>
  </si>
  <si>
    <t>SEMENARNA Ljubljana d.o.o.</t>
  </si>
  <si>
    <t>INTERKORN D.O.O.</t>
  </si>
  <si>
    <t>Lileja</t>
  </si>
  <si>
    <t>ŽS</t>
  </si>
  <si>
    <t>Zap. št.</t>
  </si>
  <si>
    <t>Opombe</t>
  </si>
  <si>
    <t>+</t>
  </si>
  <si>
    <t>Inšp</t>
  </si>
  <si>
    <t>Oznaka vzorca/ Anal. št. KIS</t>
  </si>
  <si>
    <t>Inšpekcijska št. vzorca</t>
  </si>
  <si>
    <t>Kalivost (%)</t>
  </si>
  <si>
    <t>Čistota (utež. %)</t>
  </si>
  <si>
    <t>Ustreznost</t>
  </si>
  <si>
    <t>Opombe:</t>
  </si>
  <si>
    <t>(1) Kategorije: osnovno seme (O); certificirano seme (C); certificirano seme 1. množitve (C1);  certificirano seme 2. množitve (C2); trgovsko seme (T)</t>
  </si>
  <si>
    <t>(2) Skupaj semena vseh drugih vrst rastlin, vključno s semeni iz stolpcev L - O</t>
  </si>
  <si>
    <t>MKGP; UVHVVR OU MS</t>
  </si>
  <si>
    <t>MKGP; UVHVVR OU CE</t>
  </si>
  <si>
    <t>MKGP; UVHVVR OU NM</t>
  </si>
  <si>
    <t>MKGP; UVHVVR OU MB</t>
  </si>
  <si>
    <r>
      <t xml:space="preserve">Kateg.  </t>
    </r>
    <r>
      <rPr>
        <b/>
        <vertAlign val="superscript"/>
        <sz val="11"/>
        <rFont val="Calibri"/>
        <family val="2"/>
        <charset val="238"/>
        <scheme val="minor"/>
      </rPr>
      <t>(1)</t>
    </r>
  </si>
  <si>
    <r>
      <t xml:space="preserve">NAVADNA PŠENICA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Triticum aestivum</t>
    </r>
    <r>
      <rPr>
        <sz val="11"/>
        <rFont val="Calibri"/>
        <family val="2"/>
        <charset val="238"/>
        <scheme val="minor"/>
      </rPr>
      <t xml:space="preserve"> L. subsp. </t>
    </r>
    <r>
      <rPr>
        <i/>
        <sz val="11"/>
        <rFont val="Calibri"/>
        <family val="2"/>
        <charset val="238"/>
        <scheme val="minor"/>
      </rPr>
      <t>aestivum</t>
    </r>
    <r>
      <rPr>
        <sz val="11"/>
        <rFont val="Calibri"/>
        <family val="2"/>
        <charset val="238"/>
        <scheme val="minor"/>
      </rPr>
      <t>)</t>
    </r>
  </si>
  <si>
    <r>
      <t xml:space="preserve">NAVADNI JEČMEN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Hordeum vulgare</t>
    </r>
    <r>
      <rPr>
        <sz val="11"/>
        <rFont val="Calibri"/>
        <family val="2"/>
        <charset val="238"/>
        <scheme val="minor"/>
      </rPr>
      <t xml:space="preserve"> L.)</t>
    </r>
  </si>
  <si>
    <r>
      <t xml:space="preserve">NAVADNO PROSO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Panicum miliaceum</t>
    </r>
    <r>
      <rPr>
        <sz val="11"/>
        <rFont val="Calibri"/>
        <family val="2"/>
        <charset val="238"/>
        <scheme val="minor"/>
      </rPr>
      <t xml:space="preserve"> L.)</t>
    </r>
  </si>
  <si>
    <r>
      <t>(3) Skupaj semena gluhega ovsa (</t>
    </r>
    <r>
      <rPr>
        <i/>
        <sz val="11"/>
        <rFont val="Calibri"/>
        <family val="2"/>
        <charset val="238"/>
        <scheme val="minor"/>
      </rPr>
      <t>Avena fatua</t>
    </r>
    <r>
      <rPr>
        <sz val="11"/>
        <rFont val="Calibri"/>
        <family val="2"/>
        <charset val="238"/>
        <scheme val="minor"/>
      </rPr>
      <t>), jalovega ovsa (</t>
    </r>
    <r>
      <rPr>
        <i/>
        <sz val="11"/>
        <rFont val="Calibri"/>
        <family val="2"/>
        <charset val="238"/>
        <scheme val="minor"/>
      </rPr>
      <t xml:space="preserve">A. sterilis) in </t>
    </r>
    <r>
      <rPr>
        <sz val="11"/>
        <rFont val="Calibri"/>
        <family val="2"/>
        <charset val="238"/>
        <scheme val="minor"/>
      </rPr>
      <t>omotne ljuljke</t>
    </r>
    <r>
      <rPr>
        <i/>
        <sz val="11"/>
        <rFont val="Calibri"/>
        <family val="2"/>
        <charset val="238"/>
        <scheme val="minor"/>
      </rPr>
      <t xml:space="preserve"> (Lolium temulentum</t>
    </r>
    <r>
      <rPr>
        <sz val="11"/>
        <rFont val="Calibri"/>
        <family val="2"/>
        <charset val="238"/>
        <scheme val="minor"/>
      </rPr>
      <t>)</t>
    </r>
  </si>
  <si>
    <r>
      <t xml:space="preserve">(4) Skupaj semena </t>
    </r>
    <r>
      <rPr>
        <i/>
        <sz val="11"/>
        <rFont val="Calibri"/>
        <family val="2"/>
        <charset val="238"/>
        <scheme val="minor"/>
      </rPr>
      <t>Raphanus raphanistrum</t>
    </r>
    <r>
      <rPr>
        <sz val="11"/>
        <rFont val="Calibri"/>
        <family val="2"/>
        <charset val="238"/>
        <scheme val="minor"/>
      </rPr>
      <t xml:space="preserve"> in </t>
    </r>
    <r>
      <rPr>
        <i/>
        <sz val="11"/>
        <rFont val="Calibri"/>
        <family val="2"/>
        <charset val="238"/>
        <scheme val="minor"/>
      </rPr>
      <t>Agrostemma githago</t>
    </r>
  </si>
  <si>
    <t>1150 3552</t>
  </si>
  <si>
    <t>SVN 200459/5P</t>
  </si>
  <si>
    <t>N</t>
  </si>
  <si>
    <r>
      <t xml:space="preserve">N </t>
    </r>
    <r>
      <rPr>
        <vertAlign val="superscript"/>
        <sz val="11"/>
        <rFont val="Calibri"/>
        <family val="2"/>
        <charset val="238"/>
        <scheme val="minor"/>
      </rPr>
      <t>(5)</t>
    </r>
  </si>
  <si>
    <t xml:space="preserve">(5) Ni predpisane zahteve oz. mejne vrednosti </t>
  </si>
  <si>
    <t>1150 3576</t>
  </si>
  <si>
    <t>SVN 210445/4</t>
  </si>
  <si>
    <t>1108 1753</t>
  </si>
  <si>
    <t>AB158/715AC</t>
  </si>
  <si>
    <t>1114 1204</t>
  </si>
  <si>
    <r>
      <rPr>
        <b/>
        <sz val="11"/>
        <rFont val="Calibri"/>
        <family val="2"/>
        <charset val="238"/>
        <scheme val="minor"/>
      </rPr>
      <t>NAVADNA AJDA</t>
    </r>
    <r>
      <rPr>
        <sz val="11"/>
        <rFont val="Calibri"/>
        <family val="2"/>
        <charset val="238"/>
        <scheme val="minor"/>
      </rPr>
      <t xml:space="preserve"> (</t>
    </r>
    <r>
      <rPr>
        <i/>
        <sz val="11"/>
        <rFont val="Calibri"/>
        <family val="2"/>
        <charset val="238"/>
        <scheme val="minor"/>
      </rPr>
      <t>Fagopyrum esculentum</t>
    </r>
    <r>
      <rPr>
        <sz val="11"/>
        <rFont val="Calibri"/>
        <family val="2"/>
        <charset val="238"/>
        <scheme val="minor"/>
      </rPr>
      <t xml:space="preserve"> Moench)</t>
    </r>
  </si>
  <si>
    <t>AC398/652-BC</t>
  </si>
  <si>
    <t>1064 4096</t>
  </si>
  <si>
    <t>AC210/650-BC</t>
  </si>
  <si>
    <t>1108 1661</t>
  </si>
  <si>
    <t>172/202122</t>
  </si>
  <si>
    <t>1163 7998</t>
  </si>
  <si>
    <t>MKGP; UVHVVR OU KR</t>
  </si>
  <si>
    <t>64Ž/2021</t>
  </si>
  <si>
    <t>Oznaka vzorca KIS</t>
  </si>
  <si>
    <t>Inšpekcijska oznaka vzorca</t>
  </si>
  <si>
    <t>Sortna pristnost</t>
  </si>
  <si>
    <t>Sortna čistost</t>
  </si>
  <si>
    <t>Št. netipičnih rastlin/ klasov</t>
  </si>
  <si>
    <t>Opis netipičnih rastlin</t>
  </si>
  <si>
    <t>Cert</t>
  </si>
  <si>
    <t xml:space="preserve">MKGP; UVHVVR OU MS </t>
  </si>
  <si>
    <t>Rezultati naknadne kontrole 2022: JARA STRNA ŽITA - Preverjanje sortne pristnosti in čistosti na kontrolnem polju</t>
  </si>
  <si>
    <r>
      <t xml:space="preserve">Katego-rija  </t>
    </r>
    <r>
      <rPr>
        <b/>
        <vertAlign val="superscript"/>
        <sz val="11"/>
        <rFont val="Calibri"/>
        <family val="2"/>
        <charset val="238"/>
        <scheme val="minor"/>
      </rPr>
      <t>(1)</t>
    </r>
  </si>
  <si>
    <r>
      <t xml:space="preserve">NAVADNI OVES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Avena sativa</t>
    </r>
    <r>
      <rPr>
        <sz val="11"/>
        <rFont val="Calibri"/>
        <family val="2"/>
        <charset val="238"/>
        <scheme val="minor"/>
      </rPr>
      <t xml:space="preserve"> L.)</t>
    </r>
  </si>
  <si>
    <t>LUFA NRW 079-2022</t>
  </si>
  <si>
    <t>SVN 210482/1</t>
  </si>
  <si>
    <t>SVN 210481/1</t>
  </si>
  <si>
    <t>SVN 210480/1</t>
  </si>
  <si>
    <t>SVN 210478/1</t>
  </si>
  <si>
    <t>NK1/2022</t>
  </si>
  <si>
    <t>SVN 210453/1</t>
  </si>
  <si>
    <t>61Ž/2021</t>
  </si>
  <si>
    <t>75Ž/2021</t>
  </si>
  <si>
    <t>78Ž/2021</t>
  </si>
  <si>
    <r>
      <t>Suša, visoke temp. - zelo redki posevki!</t>
    </r>
    <r>
      <rPr>
        <sz val="11"/>
        <color rgb="FFFF0000"/>
        <rFont val="Calibri"/>
        <family val="2"/>
        <charset val="238"/>
        <scheme val="minor"/>
      </rPr>
      <t xml:space="preserve"> Ponovitev v letu 2023!</t>
    </r>
  </si>
  <si>
    <r>
      <t xml:space="preserve">Suša, visoke temp. - zelo redka posevka! </t>
    </r>
    <r>
      <rPr>
        <sz val="11"/>
        <color rgb="FFFF0000"/>
        <rFont val="Calibri"/>
        <family val="2"/>
        <charset val="238"/>
        <scheme val="minor"/>
      </rPr>
      <t>Ponovitev v letu 2023!</t>
    </r>
  </si>
  <si>
    <t>Max</t>
  </si>
  <si>
    <t>MKGP; UVHVVR OU Ptuj</t>
  </si>
  <si>
    <t>1108 0749</t>
  </si>
  <si>
    <t>SVN 210242/1</t>
  </si>
  <si>
    <t>1150 3422</t>
  </si>
  <si>
    <t>1150 3408</t>
  </si>
  <si>
    <t>A1U93006/2</t>
  </si>
  <si>
    <t>1197 4376</t>
  </si>
  <si>
    <t>A1U93003/3</t>
  </si>
  <si>
    <t>Rezultati naknadne kontrole 2022: JARA STRNA ŽITA (Laboratorijske analize kakovosti semena - inšpekcijski vzorci)</t>
  </si>
  <si>
    <t>Število semen drugih vrst žit</t>
  </si>
  <si>
    <t>Število semen drugih vrst rastlin, razen žit</t>
  </si>
  <si>
    <r>
      <t xml:space="preserve">Skupaj število semen drugih vrst rastlin </t>
    </r>
    <r>
      <rPr>
        <b/>
        <vertAlign val="superscript"/>
        <sz val="11"/>
        <rFont val="Calibri"/>
        <family val="2"/>
        <charset val="238"/>
        <scheme val="minor"/>
      </rPr>
      <t>(2)</t>
    </r>
  </si>
  <si>
    <r>
      <t xml:space="preserve">Število semen vrst </t>
    </r>
    <r>
      <rPr>
        <b/>
        <i/>
        <sz val="11"/>
        <rFont val="Calibri"/>
        <family val="2"/>
        <charset val="238"/>
        <scheme val="minor"/>
      </rPr>
      <t>Avena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i/>
        <sz val="11"/>
        <rFont val="Calibri"/>
        <family val="2"/>
        <charset val="238"/>
        <scheme val="minor"/>
      </rPr>
      <t>Lolium</t>
    </r>
    <r>
      <rPr>
        <b/>
        <vertAlign val="superscript"/>
        <sz val="11"/>
        <rFont val="Calibri"/>
        <family val="2"/>
        <charset val="238"/>
        <scheme val="minor"/>
      </rPr>
      <t xml:space="preserve"> (3)</t>
    </r>
  </si>
  <si>
    <r>
      <t xml:space="preserve">Število semen vrst </t>
    </r>
    <r>
      <rPr>
        <b/>
        <i/>
        <sz val="11"/>
        <rFont val="Calibri"/>
        <family val="2"/>
        <charset val="238"/>
        <scheme val="minor"/>
      </rPr>
      <t>Raphanus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i/>
        <sz val="11"/>
        <rFont val="Calibri"/>
        <family val="2"/>
        <charset val="238"/>
        <scheme val="minor"/>
      </rPr>
      <t>Agrostema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rFont val="Calibri"/>
        <family val="2"/>
        <charset val="238"/>
        <scheme val="minor"/>
      </rPr>
      <t>(4)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</si>
</sst>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4"/>
      <name val="Courier"/>
      <family val="3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Font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14" fontId="0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quotePrefix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164" fontId="5" fillId="0" borderId="10" xfId="0" quotePrefix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center" vertical="center"/>
    </xf>
    <xf numFmtId="0" fontId="5" fillId="0" borderId="11" xfId="0" quotePrefix="1" applyFont="1" applyBorder="1" applyAlignment="1">
      <alignment horizontal="center" vertical="center"/>
    </xf>
    <xf numFmtId="1" fontId="5" fillId="0" borderId="1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164" fontId="5" fillId="0" borderId="18" xfId="0" quotePrefix="1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0" fontId="5" fillId="0" borderId="18" xfId="0" quotePrefix="1" applyFont="1" applyFill="1" applyBorder="1" applyAlignment="1">
      <alignment horizontal="center" vertical="center"/>
    </xf>
    <xf numFmtId="0" fontId="5" fillId="0" borderId="19" xfId="0" quotePrefix="1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7" xfId="1" quotePrefix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1" xfId="1" quotePrefix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1" fontId="5" fillId="0" borderId="13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quotePrefix="1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/>
    </xf>
    <xf numFmtId="0" fontId="5" fillId="0" borderId="10" xfId="0" quotePrefix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5" xfId="0" quotePrefix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5" xfId="0" quotePrefix="1" applyFont="1" applyBorder="1" applyAlignment="1">
      <alignment horizontal="center" vertical="center"/>
    </xf>
    <xf numFmtId="0" fontId="5" fillId="0" borderId="26" xfId="0" quotePrefix="1" applyFont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center" vertical="center"/>
    </xf>
    <xf numFmtId="0" fontId="5" fillId="0" borderId="18" xfId="0" quotePrefix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" fontId="5" fillId="2" borderId="28" xfId="0" applyNumberFormat="1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vertical="center"/>
    </xf>
    <xf numFmtId="49" fontId="5" fillId="2" borderId="30" xfId="0" applyNumberFormat="1" applyFont="1" applyFill="1" applyBorder="1" applyAlignment="1">
      <alignment horizontal="left" vertical="center"/>
    </xf>
    <xf numFmtId="0" fontId="5" fillId="0" borderId="14" xfId="0" quotePrefix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1" quotePrefix="1" applyFont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2" borderId="2" xfId="1" quotePrefix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11" fillId="0" borderId="14" xfId="0" quotePrefix="1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center" vertical="center"/>
    </xf>
    <xf numFmtId="0" fontId="11" fillId="0" borderId="10" xfId="0" quotePrefix="1" applyFont="1" applyFill="1" applyBorder="1" applyAlignment="1">
      <alignment horizontal="center" vertical="center"/>
    </xf>
    <xf numFmtId="0" fontId="11" fillId="0" borderId="11" xfId="0" quotePrefix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0" borderId="2" xfId="0" quotePrefix="1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/>
    </xf>
    <xf numFmtId="0" fontId="11" fillId="0" borderId="16" xfId="0" quotePrefix="1" applyFont="1" applyFill="1" applyBorder="1" applyAlignment="1">
      <alignment horizontal="center" vertical="center"/>
    </xf>
    <xf numFmtId="0" fontId="11" fillId="0" borderId="12" xfId="0" quotePrefix="1" applyFont="1" applyFill="1" applyBorder="1" applyAlignment="1">
      <alignment horizontal="center" vertical="center"/>
    </xf>
    <xf numFmtId="0" fontId="11" fillId="0" borderId="20" xfId="0" quotePrefix="1" applyFont="1" applyFill="1" applyBorder="1" applyAlignment="1">
      <alignment horizontal="center" vertical="center"/>
    </xf>
    <xf numFmtId="0" fontId="11" fillId="0" borderId="18" xfId="0" quotePrefix="1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left" vertical="center"/>
    </xf>
    <xf numFmtId="0" fontId="5" fillId="0" borderId="0" xfId="0" quotePrefix="1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" fontId="3" fillId="0" borderId="28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1" fontId="3" fillId="0" borderId="30" xfId="1" applyNumberFormat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29" xfId="1" quotePrefix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2" xfId="1" quotePrefix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1" fontId="5" fillId="0" borderId="18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2" xfId="1" quotePrefix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5" fillId="0" borderId="4" xfId="0" quotePrefix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14" fontId="9" fillId="0" borderId="0" xfId="0" applyNumberFormat="1" applyFont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14" fontId="0" fillId="0" borderId="0" xfId="0" applyNumberFormat="1" applyFont="1" applyAlignment="1">
      <alignment vertical="center"/>
    </xf>
    <xf numFmtId="14" fontId="0" fillId="0" borderId="14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14" fontId="0" fillId="0" borderId="10" xfId="0" applyNumberFormat="1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1" quotePrefix="1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9" xfId="0" quotePrefix="1" applyFont="1" applyBorder="1" applyAlignment="1">
      <alignment horizontal="center" vertical="center" wrapText="1"/>
    </xf>
    <xf numFmtId="0" fontId="3" fillId="0" borderId="33" xfId="0" quotePrefix="1" applyFont="1" applyBorder="1" applyAlignment="1">
      <alignment horizontal="center" vertical="center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zoomScaleNormal="100" workbookViewId="0">
      <selection activeCell="A2" sqref="A2"/>
    </sheetView>
  </sheetViews>
  <sheetFormatPr defaultColWidth="9.1796875" defaultRowHeight="14.5" x14ac:dyDescent="0.35"/>
  <cols>
    <col min="1" max="1" width="6.54296875" style="1" customWidth="1"/>
    <col min="2" max="3" width="9.1796875" style="1"/>
    <col min="4" max="4" width="12.453125" style="1" customWidth="1"/>
    <col min="5" max="5" width="25.54296875" style="1" customWidth="1"/>
    <col min="6" max="7" width="9.1796875" style="1"/>
    <col min="8" max="8" width="14.81640625" style="1" customWidth="1"/>
    <col min="9" max="10" width="9.1796875" style="1"/>
    <col min="11" max="11" width="13.26953125" style="1" customWidth="1"/>
    <col min="12" max="12" width="12.36328125" style="1" customWidth="1"/>
    <col min="13" max="13" width="14" style="1" customWidth="1"/>
    <col min="14" max="14" width="11.7265625" style="1" customWidth="1"/>
    <col min="15" max="15" width="12.54296875" style="1" customWidth="1"/>
    <col min="16" max="16" width="11.36328125" style="1" customWidth="1"/>
    <col min="17" max="17" width="11.26953125" style="1" customWidth="1"/>
    <col min="18" max="16384" width="9.1796875" style="1"/>
  </cols>
  <sheetData>
    <row r="1" spans="1:17" ht="25.5" customHeight="1" x14ac:dyDescent="0.35">
      <c r="A1" s="204" t="s">
        <v>107</v>
      </c>
      <c r="B1" s="94"/>
      <c r="C1" s="96"/>
      <c r="D1" s="94"/>
      <c r="E1" s="97"/>
      <c r="F1" s="96"/>
      <c r="G1" s="96"/>
      <c r="H1" s="96"/>
      <c r="I1" s="94"/>
      <c r="J1" s="94"/>
      <c r="K1" s="94"/>
      <c r="L1" s="94"/>
      <c r="M1" s="94"/>
      <c r="N1" s="94"/>
      <c r="O1" s="94"/>
      <c r="P1" s="94"/>
      <c r="Q1" s="94"/>
    </row>
    <row r="2" spans="1:17" ht="12" customHeight="1" thickBot="1" x14ac:dyDescent="0.4">
      <c r="A2" s="98"/>
      <c r="B2" s="98"/>
      <c r="C2" s="99"/>
      <c r="D2" s="98"/>
      <c r="E2" s="98"/>
      <c r="F2" s="99"/>
      <c r="G2" s="99"/>
      <c r="H2" s="99"/>
      <c r="I2" s="98"/>
      <c r="J2" s="98"/>
      <c r="K2" s="98"/>
      <c r="L2" s="98"/>
      <c r="M2" s="98"/>
      <c r="N2" s="98"/>
      <c r="O2" s="98"/>
      <c r="P2" s="98"/>
      <c r="Q2" s="98"/>
    </row>
    <row r="3" spans="1:17" ht="39" customHeight="1" x14ac:dyDescent="0.35">
      <c r="A3" s="213" t="s">
        <v>34</v>
      </c>
      <c r="B3" s="211" t="s">
        <v>10</v>
      </c>
      <c r="C3" s="211" t="s">
        <v>38</v>
      </c>
      <c r="D3" s="211" t="s">
        <v>39</v>
      </c>
      <c r="E3" s="211" t="s">
        <v>7</v>
      </c>
      <c r="F3" s="211" t="s">
        <v>9</v>
      </c>
      <c r="G3" s="211" t="s">
        <v>50</v>
      </c>
      <c r="H3" s="216" t="s">
        <v>8</v>
      </c>
      <c r="I3" s="219" t="s">
        <v>40</v>
      </c>
      <c r="J3" s="221" t="s">
        <v>41</v>
      </c>
      <c r="K3" s="227" t="s">
        <v>110</v>
      </c>
      <c r="L3" s="227" t="s">
        <v>108</v>
      </c>
      <c r="M3" s="227" t="s">
        <v>109</v>
      </c>
      <c r="N3" s="227" t="s">
        <v>111</v>
      </c>
      <c r="O3" s="229" t="s">
        <v>112</v>
      </c>
      <c r="P3" s="227" t="s">
        <v>42</v>
      </c>
      <c r="Q3" s="216" t="s">
        <v>35</v>
      </c>
    </row>
    <row r="4" spans="1:17" ht="31" customHeight="1" thickBot="1" x14ac:dyDescent="0.4">
      <c r="A4" s="214"/>
      <c r="B4" s="215"/>
      <c r="C4" s="215"/>
      <c r="D4" s="215"/>
      <c r="E4" s="215"/>
      <c r="F4" s="212"/>
      <c r="G4" s="212"/>
      <c r="H4" s="218"/>
      <c r="I4" s="220"/>
      <c r="J4" s="222"/>
      <c r="K4" s="228"/>
      <c r="L4" s="228"/>
      <c r="M4" s="228"/>
      <c r="N4" s="228"/>
      <c r="O4" s="230"/>
      <c r="P4" s="228"/>
      <c r="Q4" s="217"/>
    </row>
    <row r="5" spans="1:17" ht="18" customHeight="1" thickBot="1" x14ac:dyDescent="0.4">
      <c r="A5" s="9" t="s">
        <v>51</v>
      </c>
      <c r="B5" s="10"/>
      <c r="C5" s="10"/>
      <c r="D5" s="10"/>
      <c r="E5" s="10"/>
      <c r="F5" s="10"/>
      <c r="G5" s="10"/>
      <c r="H5" s="11"/>
      <c r="I5" s="12"/>
      <c r="J5" s="13"/>
      <c r="K5" s="14"/>
      <c r="L5" s="14"/>
      <c r="M5" s="14"/>
      <c r="N5" s="14"/>
      <c r="O5" s="14"/>
      <c r="P5" s="15"/>
      <c r="Q5" s="16"/>
    </row>
    <row r="6" spans="1:17" ht="18" customHeight="1" x14ac:dyDescent="0.35">
      <c r="A6" s="17">
        <v>1</v>
      </c>
      <c r="B6" s="18" t="s">
        <v>37</v>
      </c>
      <c r="C6" s="19">
        <v>220462</v>
      </c>
      <c r="D6" s="19" t="s">
        <v>12</v>
      </c>
      <c r="E6" s="20" t="s">
        <v>46</v>
      </c>
      <c r="F6" s="20" t="s">
        <v>2</v>
      </c>
      <c r="G6" s="19" t="s">
        <v>1</v>
      </c>
      <c r="H6" s="21" t="s">
        <v>17</v>
      </c>
      <c r="I6" s="22">
        <v>95</v>
      </c>
      <c r="J6" s="23">
        <v>99.7</v>
      </c>
      <c r="K6" s="24">
        <v>0</v>
      </c>
      <c r="L6" s="24">
        <v>0</v>
      </c>
      <c r="M6" s="25">
        <v>0</v>
      </c>
      <c r="N6" s="24">
        <v>0</v>
      </c>
      <c r="O6" s="18">
        <v>0</v>
      </c>
      <c r="P6" s="26" t="s">
        <v>36</v>
      </c>
      <c r="Q6" s="27" t="s">
        <v>15</v>
      </c>
    </row>
    <row r="7" spans="1:17" ht="18" customHeight="1" thickBot="1" x14ac:dyDescent="0.4">
      <c r="A7" s="28">
        <v>2</v>
      </c>
      <c r="B7" s="29" t="s">
        <v>37</v>
      </c>
      <c r="C7" s="30">
        <v>220477</v>
      </c>
      <c r="D7" s="30" t="s">
        <v>11</v>
      </c>
      <c r="E7" s="31" t="s">
        <v>46</v>
      </c>
      <c r="F7" s="31" t="s">
        <v>0</v>
      </c>
      <c r="G7" s="30" t="s">
        <v>1</v>
      </c>
      <c r="H7" s="32" t="s">
        <v>16</v>
      </c>
      <c r="I7" s="33">
        <v>99</v>
      </c>
      <c r="J7" s="34">
        <v>99.8</v>
      </c>
      <c r="K7" s="35">
        <v>0</v>
      </c>
      <c r="L7" s="35">
        <v>0</v>
      </c>
      <c r="M7" s="36">
        <v>0</v>
      </c>
      <c r="N7" s="35">
        <v>0</v>
      </c>
      <c r="O7" s="29">
        <v>0</v>
      </c>
      <c r="P7" s="37" t="s">
        <v>36</v>
      </c>
      <c r="Q7" s="38" t="s">
        <v>15</v>
      </c>
    </row>
    <row r="8" spans="1:17" ht="18" customHeight="1" thickBot="1" x14ac:dyDescent="0.4">
      <c r="A8" s="39" t="s">
        <v>52</v>
      </c>
      <c r="B8" s="40"/>
      <c r="C8" s="40"/>
      <c r="D8" s="40"/>
      <c r="E8" s="40"/>
      <c r="F8" s="41"/>
      <c r="G8" s="40"/>
      <c r="H8" s="42"/>
      <c r="I8" s="43"/>
      <c r="J8" s="44"/>
      <c r="K8" s="40"/>
      <c r="L8" s="40"/>
      <c r="M8" s="40"/>
      <c r="N8" s="40"/>
      <c r="O8" s="40"/>
      <c r="P8" s="40"/>
      <c r="Q8" s="45"/>
    </row>
    <row r="9" spans="1:17" ht="18" customHeight="1" x14ac:dyDescent="0.35">
      <c r="A9" s="46">
        <v>1</v>
      </c>
      <c r="B9" s="47" t="s">
        <v>37</v>
      </c>
      <c r="C9" s="2">
        <v>220335</v>
      </c>
      <c r="D9" s="2" t="s">
        <v>14</v>
      </c>
      <c r="E9" s="48" t="s">
        <v>47</v>
      </c>
      <c r="F9" s="48" t="s">
        <v>4</v>
      </c>
      <c r="G9" s="2" t="s">
        <v>1</v>
      </c>
      <c r="H9" s="49" t="s">
        <v>19</v>
      </c>
      <c r="I9" s="50">
        <v>93</v>
      </c>
      <c r="J9" s="51">
        <v>98.3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3" t="s">
        <v>36</v>
      </c>
      <c r="Q9" s="54" t="s">
        <v>15</v>
      </c>
    </row>
    <row r="10" spans="1:17" ht="18" customHeight="1" thickBot="1" x14ac:dyDescent="0.4">
      <c r="A10" s="46">
        <v>2</v>
      </c>
      <c r="B10" s="47" t="s">
        <v>37</v>
      </c>
      <c r="C10" s="189">
        <v>220450</v>
      </c>
      <c r="D10" s="189" t="s">
        <v>13</v>
      </c>
      <c r="E10" s="190" t="s">
        <v>47</v>
      </c>
      <c r="F10" s="190" t="s">
        <v>3</v>
      </c>
      <c r="G10" s="189" t="s">
        <v>1</v>
      </c>
      <c r="H10" s="191" t="s">
        <v>18</v>
      </c>
      <c r="I10" s="50">
        <v>97</v>
      </c>
      <c r="J10" s="51">
        <v>99.7</v>
      </c>
      <c r="K10" s="52">
        <v>3</v>
      </c>
      <c r="L10" s="52">
        <v>3</v>
      </c>
      <c r="M10" s="52">
        <v>0</v>
      </c>
      <c r="N10" s="52">
        <v>0</v>
      </c>
      <c r="O10" s="52">
        <v>0</v>
      </c>
      <c r="P10" s="53" t="s">
        <v>36</v>
      </c>
      <c r="Q10" s="54" t="s">
        <v>15</v>
      </c>
    </row>
    <row r="11" spans="1:17" ht="18" customHeight="1" thickBot="1" x14ac:dyDescent="0.4">
      <c r="A11" s="39" t="s">
        <v>85</v>
      </c>
      <c r="B11" s="40"/>
      <c r="C11" s="40"/>
      <c r="D11" s="40"/>
      <c r="E11" s="40"/>
      <c r="F11" s="41"/>
      <c r="G11" s="40"/>
      <c r="H11" s="42"/>
      <c r="I11" s="43"/>
      <c r="J11" s="44"/>
      <c r="K11" s="40"/>
      <c r="L11" s="40"/>
      <c r="M11" s="40"/>
      <c r="N11" s="40"/>
      <c r="O11" s="40"/>
      <c r="P11" s="40"/>
      <c r="Q11" s="45"/>
    </row>
    <row r="12" spans="1:17" ht="18" customHeight="1" x14ac:dyDescent="0.35">
      <c r="A12" s="66">
        <v>1</v>
      </c>
      <c r="B12" s="67" t="s">
        <v>37</v>
      </c>
      <c r="C12" s="2">
        <v>220525</v>
      </c>
      <c r="D12" s="2" t="s">
        <v>100</v>
      </c>
      <c r="E12" s="3" t="s">
        <v>48</v>
      </c>
      <c r="F12" s="48" t="s">
        <v>6</v>
      </c>
      <c r="G12" s="193" t="s">
        <v>1</v>
      </c>
      <c r="H12" s="194" t="s">
        <v>101</v>
      </c>
      <c r="I12" s="50">
        <v>98</v>
      </c>
      <c r="J12" s="51">
        <v>99.9</v>
      </c>
      <c r="K12" s="52">
        <v>5</v>
      </c>
      <c r="L12" s="52">
        <v>5</v>
      </c>
      <c r="M12" s="52">
        <v>0</v>
      </c>
      <c r="N12" s="52">
        <v>0</v>
      </c>
      <c r="O12" s="52">
        <v>0</v>
      </c>
      <c r="P12" s="53" t="s">
        <v>36</v>
      </c>
      <c r="Q12" s="54" t="s">
        <v>15</v>
      </c>
    </row>
    <row r="13" spans="1:17" ht="18" customHeight="1" x14ac:dyDescent="0.35">
      <c r="A13" s="17">
        <v>2</v>
      </c>
      <c r="B13" s="18" t="s">
        <v>37</v>
      </c>
      <c r="C13" s="196">
        <v>220476</v>
      </c>
      <c r="D13" s="4" t="s">
        <v>102</v>
      </c>
      <c r="E13" s="5" t="s">
        <v>46</v>
      </c>
      <c r="F13" s="195" t="s">
        <v>6</v>
      </c>
      <c r="G13" s="4" t="s">
        <v>1</v>
      </c>
      <c r="H13" s="197" t="s">
        <v>20</v>
      </c>
      <c r="I13" s="50">
        <v>96</v>
      </c>
      <c r="J13" s="51">
        <v>100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3" t="s">
        <v>36</v>
      </c>
      <c r="Q13" s="54" t="s">
        <v>15</v>
      </c>
    </row>
    <row r="14" spans="1:17" ht="18" customHeight="1" x14ac:dyDescent="0.35">
      <c r="A14" s="17">
        <v>3</v>
      </c>
      <c r="B14" s="18" t="s">
        <v>37</v>
      </c>
      <c r="C14" s="4">
        <v>220461</v>
      </c>
      <c r="D14" s="4" t="s">
        <v>103</v>
      </c>
      <c r="E14" s="5" t="s">
        <v>46</v>
      </c>
      <c r="F14" s="55" t="s">
        <v>98</v>
      </c>
      <c r="G14" s="4" t="s">
        <v>1</v>
      </c>
      <c r="H14" s="197" t="s">
        <v>104</v>
      </c>
      <c r="I14" s="50">
        <v>94</v>
      </c>
      <c r="J14" s="51">
        <v>99.8</v>
      </c>
      <c r="K14" s="52">
        <v>1</v>
      </c>
      <c r="L14" s="52">
        <v>1</v>
      </c>
      <c r="M14" s="52">
        <v>0</v>
      </c>
      <c r="N14" s="52">
        <v>0</v>
      </c>
      <c r="O14" s="52">
        <v>0</v>
      </c>
      <c r="P14" s="53" t="s">
        <v>36</v>
      </c>
      <c r="Q14" s="54" t="s">
        <v>15</v>
      </c>
    </row>
    <row r="15" spans="1:17" ht="18" customHeight="1" thickBot="1" x14ac:dyDescent="0.4">
      <c r="A15" s="28">
        <v>4</v>
      </c>
      <c r="B15" s="29" t="s">
        <v>37</v>
      </c>
      <c r="C15" s="6">
        <v>220458</v>
      </c>
      <c r="D15" s="6" t="s">
        <v>105</v>
      </c>
      <c r="E15" s="7" t="s">
        <v>99</v>
      </c>
      <c r="F15" s="198" t="s">
        <v>98</v>
      </c>
      <c r="G15" s="6" t="s">
        <v>26</v>
      </c>
      <c r="H15" s="199" t="s">
        <v>106</v>
      </c>
      <c r="I15" s="56">
        <v>98</v>
      </c>
      <c r="J15" s="57">
        <v>100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9" t="s">
        <v>36</v>
      </c>
      <c r="Q15" s="60" t="s">
        <v>15</v>
      </c>
    </row>
    <row r="16" spans="1:17" ht="18" customHeight="1" thickBot="1" x14ac:dyDescent="0.4">
      <c r="A16" s="39" t="s">
        <v>53</v>
      </c>
      <c r="B16" s="61"/>
      <c r="C16" s="61"/>
      <c r="D16" s="14"/>
      <c r="E16" s="62"/>
      <c r="F16" s="63"/>
      <c r="G16" s="61"/>
      <c r="H16" s="64"/>
      <c r="I16" s="65"/>
      <c r="J16" s="61"/>
      <c r="K16" s="61"/>
      <c r="L16" s="61"/>
      <c r="M16" s="61"/>
      <c r="N16" s="200"/>
      <c r="O16" s="200"/>
      <c r="P16" s="201"/>
      <c r="Q16" s="202"/>
    </row>
    <row r="17" spans="1:17" ht="18" customHeight="1" x14ac:dyDescent="0.35">
      <c r="A17" s="66">
        <v>1</v>
      </c>
      <c r="B17" s="67" t="s">
        <v>37</v>
      </c>
      <c r="C17" s="2">
        <v>220881</v>
      </c>
      <c r="D17" s="67" t="s">
        <v>56</v>
      </c>
      <c r="E17" s="3" t="s">
        <v>46</v>
      </c>
      <c r="F17" s="3" t="s">
        <v>24</v>
      </c>
      <c r="G17" s="2" t="s">
        <v>26</v>
      </c>
      <c r="H17" s="68" t="s">
        <v>57</v>
      </c>
      <c r="I17" s="69">
        <v>96</v>
      </c>
      <c r="J17" s="70">
        <v>99.8</v>
      </c>
      <c r="K17" s="71" t="s">
        <v>59</v>
      </c>
      <c r="L17" s="71" t="s">
        <v>58</v>
      </c>
      <c r="M17" s="71" t="s">
        <v>58</v>
      </c>
      <c r="N17" s="71" t="s">
        <v>58</v>
      </c>
      <c r="O17" s="71" t="s">
        <v>58</v>
      </c>
      <c r="P17" s="72" t="s">
        <v>36</v>
      </c>
      <c r="Q17" s="73" t="s">
        <v>15</v>
      </c>
    </row>
    <row r="18" spans="1:17" ht="18.75" customHeight="1" x14ac:dyDescent="0.35">
      <c r="A18" s="17">
        <v>2</v>
      </c>
      <c r="B18" s="18" t="s">
        <v>37</v>
      </c>
      <c r="C18" s="4">
        <v>220990</v>
      </c>
      <c r="D18" s="18" t="s">
        <v>61</v>
      </c>
      <c r="E18" s="5" t="s">
        <v>46</v>
      </c>
      <c r="F18" s="5" t="s">
        <v>24</v>
      </c>
      <c r="G18" s="4" t="s">
        <v>26</v>
      </c>
      <c r="H18" s="74" t="s">
        <v>62</v>
      </c>
      <c r="I18" s="22">
        <v>91</v>
      </c>
      <c r="J18" s="75">
        <v>99.6</v>
      </c>
      <c r="K18" s="24" t="s">
        <v>58</v>
      </c>
      <c r="L18" s="24" t="s">
        <v>58</v>
      </c>
      <c r="M18" s="24" t="s">
        <v>58</v>
      </c>
      <c r="N18" s="24" t="s">
        <v>58</v>
      </c>
      <c r="O18" s="24" t="s">
        <v>58</v>
      </c>
      <c r="P18" s="76" t="s">
        <v>36</v>
      </c>
      <c r="Q18" s="27" t="s">
        <v>15</v>
      </c>
    </row>
    <row r="19" spans="1:17" ht="18" customHeight="1" thickBot="1" x14ac:dyDescent="0.4">
      <c r="A19" s="28">
        <v>3</v>
      </c>
      <c r="B19" s="29" t="s">
        <v>37</v>
      </c>
      <c r="C19" s="6">
        <v>220940</v>
      </c>
      <c r="D19" s="29" t="s">
        <v>63</v>
      </c>
      <c r="E19" s="7" t="s">
        <v>48</v>
      </c>
      <c r="F19" s="7" t="s">
        <v>21</v>
      </c>
      <c r="G19" s="6" t="s">
        <v>22</v>
      </c>
      <c r="H19" s="77" t="s">
        <v>64</v>
      </c>
      <c r="I19" s="22">
        <v>83</v>
      </c>
      <c r="J19" s="75">
        <v>99.8</v>
      </c>
      <c r="K19" s="24" t="s">
        <v>58</v>
      </c>
      <c r="L19" s="24" t="s">
        <v>58</v>
      </c>
      <c r="M19" s="24" t="s">
        <v>58</v>
      </c>
      <c r="N19" s="24" t="s">
        <v>58</v>
      </c>
      <c r="O19" s="24" t="s">
        <v>58</v>
      </c>
      <c r="P19" s="76" t="s">
        <v>36</v>
      </c>
      <c r="Q19" s="27" t="s">
        <v>15</v>
      </c>
    </row>
    <row r="20" spans="1:17" ht="18" customHeight="1" thickBot="1" x14ac:dyDescent="0.4">
      <c r="A20" s="78" t="s">
        <v>66</v>
      </c>
      <c r="B20" s="14"/>
      <c r="C20" s="14"/>
      <c r="D20" s="14"/>
      <c r="E20" s="63"/>
      <c r="F20" s="63"/>
      <c r="G20" s="14"/>
      <c r="H20" s="79"/>
      <c r="I20" s="65"/>
      <c r="J20" s="61"/>
      <c r="K20" s="14"/>
      <c r="L20" s="14"/>
      <c r="M20" s="61"/>
      <c r="N20" s="14"/>
      <c r="O20" s="14"/>
      <c r="P20" s="40"/>
      <c r="Q20" s="45"/>
    </row>
    <row r="21" spans="1:17" ht="18" customHeight="1" x14ac:dyDescent="0.35">
      <c r="A21" s="66">
        <v>1</v>
      </c>
      <c r="B21" s="67" t="s">
        <v>37</v>
      </c>
      <c r="C21" s="2">
        <v>220944</v>
      </c>
      <c r="D21" s="67" t="s">
        <v>65</v>
      </c>
      <c r="E21" s="3" t="s">
        <v>47</v>
      </c>
      <c r="F21" s="3" t="s">
        <v>27</v>
      </c>
      <c r="G21" s="2" t="s">
        <v>22</v>
      </c>
      <c r="H21" s="68" t="s">
        <v>67</v>
      </c>
      <c r="I21" s="80">
        <v>88</v>
      </c>
      <c r="J21" s="81">
        <v>99.8</v>
      </c>
      <c r="K21" s="47">
        <v>1</v>
      </c>
      <c r="L21" s="82" t="s">
        <v>58</v>
      </c>
      <c r="M21" s="82" t="s">
        <v>58</v>
      </c>
      <c r="N21" s="71" t="s">
        <v>58</v>
      </c>
      <c r="O21" s="71" t="s">
        <v>58</v>
      </c>
      <c r="P21" s="72" t="s">
        <v>36</v>
      </c>
      <c r="Q21" s="73" t="s">
        <v>15</v>
      </c>
    </row>
    <row r="22" spans="1:17" ht="18" customHeight="1" x14ac:dyDescent="0.35">
      <c r="A22" s="17">
        <v>2</v>
      </c>
      <c r="B22" s="18" t="s">
        <v>37</v>
      </c>
      <c r="C22" s="4">
        <v>220918</v>
      </c>
      <c r="D22" s="18" t="s">
        <v>68</v>
      </c>
      <c r="E22" s="5" t="s">
        <v>49</v>
      </c>
      <c r="F22" s="5" t="s">
        <v>27</v>
      </c>
      <c r="G22" s="4" t="s">
        <v>26</v>
      </c>
      <c r="H22" s="83" t="s">
        <v>69</v>
      </c>
      <c r="I22" s="84">
        <v>93</v>
      </c>
      <c r="J22" s="85">
        <v>99.4</v>
      </c>
      <c r="K22" s="86">
        <v>5</v>
      </c>
      <c r="L22" s="87" t="s">
        <v>58</v>
      </c>
      <c r="M22" s="87" t="s">
        <v>58</v>
      </c>
      <c r="N22" s="88" t="s">
        <v>58</v>
      </c>
      <c r="O22" s="88" t="s">
        <v>58</v>
      </c>
      <c r="P22" s="89" t="s">
        <v>36</v>
      </c>
      <c r="Q22" s="90" t="s">
        <v>15</v>
      </c>
    </row>
    <row r="23" spans="1:17" ht="18" customHeight="1" x14ac:dyDescent="0.35">
      <c r="A23" s="17">
        <v>3</v>
      </c>
      <c r="B23" s="18" t="s">
        <v>37</v>
      </c>
      <c r="C23" s="4">
        <v>220892</v>
      </c>
      <c r="D23" s="18" t="s">
        <v>70</v>
      </c>
      <c r="E23" s="5" t="s">
        <v>48</v>
      </c>
      <c r="F23" s="5" t="s">
        <v>28</v>
      </c>
      <c r="G23" s="4" t="s">
        <v>29</v>
      </c>
      <c r="H23" s="83" t="s">
        <v>71</v>
      </c>
      <c r="I23" s="165">
        <v>96</v>
      </c>
      <c r="J23" s="100">
        <v>99.9</v>
      </c>
      <c r="K23" s="18">
        <v>13</v>
      </c>
      <c r="L23" s="26" t="s">
        <v>58</v>
      </c>
      <c r="M23" s="26" t="s">
        <v>58</v>
      </c>
      <c r="N23" s="24" t="s">
        <v>58</v>
      </c>
      <c r="O23" s="24" t="s">
        <v>58</v>
      </c>
      <c r="P23" s="76" t="s">
        <v>36</v>
      </c>
      <c r="Q23" s="27" t="s">
        <v>15</v>
      </c>
    </row>
    <row r="24" spans="1:17" ht="18" customHeight="1" thickBot="1" x14ac:dyDescent="0.4">
      <c r="A24" s="28">
        <v>4</v>
      </c>
      <c r="B24" s="29" t="s">
        <v>37</v>
      </c>
      <c r="C24" s="6">
        <v>221010</v>
      </c>
      <c r="D24" s="29" t="s">
        <v>72</v>
      </c>
      <c r="E24" s="7" t="s">
        <v>73</v>
      </c>
      <c r="F24" s="7" t="s">
        <v>28</v>
      </c>
      <c r="G24" s="6" t="s">
        <v>22</v>
      </c>
      <c r="H24" s="77" t="s">
        <v>74</v>
      </c>
      <c r="I24" s="203">
        <v>97</v>
      </c>
      <c r="J24" s="91">
        <v>100</v>
      </c>
      <c r="K24" s="29">
        <v>4</v>
      </c>
      <c r="L24" s="37" t="s">
        <v>58</v>
      </c>
      <c r="M24" s="37" t="s">
        <v>58</v>
      </c>
      <c r="N24" s="35" t="s">
        <v>58</v>
      </c>
      <c r="O24" s="35" t="s">
        <v>58</v>
      </c>
      <c r="P24" s="92" t="s">
        <v>36</v>
      </c>
      <c r="Q24" s="38" t="s">
        <v>15</v>
      </c>
    </row>
    <row r="25" spans="1:17" ht="18" customHeight="1" x14ac:dyDescent="0.35"/>
    <row r="26" spans="1:17" ht="18" customHeight="1" x14ac:dyDescent="0.35">
      <c r="A26" s="93" t="s">
        <v>43</v>
      </c>
    </row>
    <row r="27" spans="1:17" ht="18" customHeight="1" x14ac:dyDescent="0.35">
      <c r="A27" s="94" t="s">
        <v>44</v>
      </c>
    </row>
    <row r="28" spans="1:17" ht="18" customHeight="1" x14ac:dyDescent="0.35">
      <c r="A28" s="94" t="s">
        <v>45</v>
      </c>
    </row>
    <row r="29" spans="1:17" ht="18" customHeight="1" x14ac:dyDescent="0.35">
      <c r="A29" s="94" t="s">
        <v>54</v>
      </c>
    </row>
    <row r="30" spans="1:17" ht="18" customHeight="1" x14ac:dyDescent="0.35">
      <c r="A30" s="94" t="s">
        <v>55</v>
      </c>
    </row>
    <row r="31" spans="1:17" ht="18" customHeight="1" x14ac:dyDescent="0.35">
      <c r="A31" s="94" t="s">
        <v>60</v>
      </c>
    </row>
    <row r="32" spans="1:17" ht="18" customHeight="1" x14ac:dyDescent="0.35">
      <c r="B32" s="8"/>
      <c r="H32" s="8"/>
    </row>
    <row r="33" spans="2:13" ht="18" customHeight="1" x14ac:dyDescent="0.35">
      <c r="B33" s="8"/>
      <c r="H33" s="8"/>
    </row>
    <row r="34" spans="2:13" ht="18" customHeight="1" x14ac:dyDescent="0.35">
      <c r="C34" s="8"/>
      <c r="M34" s="192"/>
    </row>
    <row r="35" spans="2:13" ht="18" customHeight="1" x14ac:dyDescent="0.35">
      <c r="C35" s="192"/>
      <c r="M35" s="192"/>
    </row>
    <row r="36" spans="2:13" x14ac:dyDescent="0.35">
      <c r="C36" s="192"/>
      <c r="F36" s="95"/>
      <c r="M36" s="192"/>
    </row>
    <row r="37" spans="2:13" x14ac:dyDescent="0.35">
      <c r="C37" s="192"/>
      <c r="M37" s="192"/>
    </row>
  </sheetData>
  <sortState xmlns:xlrd2="http://schemas.microsoft.com/office/spreadsheetml/2017/richdata2" ref="C6:H9">
    <sortCondition ref="C6"/>
  </sortState>
  <mergeCells count="17">
    <mergeCell ref="O3:O4"/>
    <mergeCell ref="Q3:Q4"/>
    <mergeCell ref="G3:G4"/>
    <mergeCell ref="H3:H4"/>
    <mergeCell ref="I3:I4"/>
    <mergeCell ref="J3:J4"/>
    <mergeCell ref="P3:P4"/>
    <mergeCell ref="K3:K4"/>
    <mergeCell ref="L3:L4"/>
    <mergeCell ref="M3:M4"/>
    <mergeCell ref="N3:N4"/>
    <mergeCell ref="F3:F4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36"/>
  <sheetViews>
    <sheetView workbookViewId="0">
      <selection activeCell="N25" sqref="N25"/>
    </sheetView>
  </sheetViews>
  <sheetFormatPr defaultColWidth="9.1796875" defaultRowHeight="14.5" x14ac:dyDescent="0.35"/>
  <cols>
    <col min="1" max="1" width="6.1796875" style="206" customWidth="1"/>
    <col min="2" max="3" width="9.1796875" style="206"/>
    <col min="4" max="4" width="12.54296875" style="206" customWidth="1"/>
    <col min="5" max="5" width="27" style="206" customWidth="1"/>
    <col min="6" max="6" width="10.54296875" style="206" customWidth="1"/>
    <col min="7" max="7" width="8.26953125" style="206" customWidth="1"/>
    <col min="8" max="8" width="20.26953125" style="206" customWidth="1"/>
    <col min="9" max="10" width="9.1796875" style="209"/>
    <col min="11" max="11" width="11" style="209" customWidth="1"/>
    <col min="12" max="12" width="10.26953125" style="209" customWidth="1"/>
    <col min="13" max="13" width="21" style="209" customWidth="1"/>
    <col min="14" max="14" width="27.81640625" style="206" customWidth="1"/>
    <col min="15" max="15" width="18.453125" style="206" customWidth="1"/>
    <col min="16" max="16" width="17.54296875" style="206" customWidth="1"/>
    <col min="17" max="17" width="19.1796875" style="206" customWidth="1"/>
    <col min="18" max="16384" width="9.1796875" style="206"/>
  </cols>
  <sheetData>
    <row r="1" spans="1:14" ht="24" customHeight="1" x14ac:dyDescent="0.35">
      <c r="A1" s="205" t="s">
        <v>83</v>
      </c>
      <c r="B1" s="139"/>
      <c r="C1" s="140"/>
      <c r="D1" s="140"/>
      <c r="E1" s="141"/>
      <c r="F1" s="141"/>
      <c r="G1" s="142"/>
      <c r="H1" s="143"/>
      <c r="I1" s="142"/>
      <c r="J1" s="142"/>
      <c r="K1" s="142"/>
      <c r="L1" s="142"/>
      <c r="M1" s="142"/>
      <c r="N1" s="117"/>
    </row>
    <row r="2" spans="1:14" ht="10.5" customHeight="1" thickBot="1" x14ac:dyDescent="0.4">
      <c r="A2" s="118"/>
      <c r="B2" s="139"/>
      <c r="C2" s="140"/>
      <c r="D2" s="140"/>
      <c r="E2" s="141"/>
      <c r="F2" s="141"/>
      <c r="G2" s="142"/>
      <c r="H2" s="143"/>
      <c r="I2" s="142"/>
      <c r="J2" s="142"/>
      <c r="K2" s="142"/>
      <c r="L2" s="142"/>
      <c r="M2" s="142"/>
      <c r="N2" s="117"/>
    </row>
    <row r="3" spans="1:14" ht="58.5" thickBot="1" x14ac:dyDescent="0.4">
      <c r="A3" s="144" t="s">
        <v>34</v>
      </c>
      <c r="B3" s="145" t="s">
        <v>10</v>
      </c>
      <c r="C3" s="146" t="s">
        <v>75</v>
      </c>
      <c r="D3" s="147" t="s">
        <v>76</v>
      </c>
      <c r="E3" s="146" t="s">
        <v>7</v>
      </c>
      <c r="F3" s="146" t="s">
        <v>9</v>
      </c>
      <c r="G3" s="148" t="s">
        <v>84</v>
      </c>
      <c r="H3" s="149" t="s">
        <v>8</v>
      </c>
      <c r="I3" s="150" t="s">
        <v>77</v>
      </c>
      <c r="J3" s="147" t="s">
        <v>78</v>
      </c>
      <c r="K3" s="147" t="s">
        <v>79</v>
      </c>
      <c r="L3" s="151" t="s">
        <v>80</v>
      </c>
      <c r="M3" s="152" t="s">
        <v>35</v>
      </c>
      <c r="N3" s="117"/>
    </row>
    <row r="4" spans="1:14" ht="18" customHeight="1" thickBot="1" x14ac:dyDescent="0.4">
      <c r="A4" s="9" t="s">
        <v>51</v>
      </c>
      <c r="B4" s="153"/>
      <c r="C4" s="154"/>
      <c r="D4" s="155"/>
      <c r="E4" s="154"/>
      <c r="F4" s="154"/>
      <c r="G4" s="155"/>
      <c r="H4" s="156"/>
      <c r="I4" s="157"/>
      <c r="J4" s="155"/>
      <c r="K4" s="155"/>
      <c r="L4" s="158"/>
      <c r="M4" s="159"/>
      <c r="N4" s="117"/>
    </row>
    <row r="5" spans="1:14" ht="18" customHeight="1" x14ac:dyDescent="0.35">
      <c r="A5" s="66">
        <v>1</v>
      </c>
      <c r="B5" s="160" t="s">
        <v>37</v>
      </c>
      <c r="C5" s="161">
        <v>220462</v>
      </c>
      <c r="D5" s="161" t="s">
        <v>12</v>
      </c>
      <c r="E5" s="162" t="s">
        <v>82</v>
      </c>
      <c r="F5" s="162" t="s">
        <v>2</v>
      </c>
      <c r="G5" s="161" t="s">
        <v>1</v>
      </c>
      <c r="H5" s="163" t="s">
        <v>17</v>
      </c>
      <c r="I5" s="80" t="s">
        <v>36</v>
      </c>
      <c r="J5" s="47" t="s">
        <v>36</v>
      </c>
      <c r="K5" s="47">
        <v>0</v>
      </c>
      <c r="L5" s="119" t="s">
        <v>15</v>
      </c>
      <c r="M5" s="120" t="s">
        <v>15</v>
      </c>
      <c r="N5" s="117"/>
    </row>
    <row r="6" spans="1:14" ht="18" customHeight="1" thickBot="1" x14ac:dyDescent="0.4">
      <c r="A6" s="28">
        <v>2</v>
      </c>
      <c r="B6" s="164" t="s">
        <v>37</v>
      </c>
      <c r="C6" s="30">
        <v>220477</v>
      </c>
      <c r="D6" s="30" t="s">
        <v>11</v>
      </c>
      <c r="E6" s="31" t="s">
        <v>46</v>
      </c>
      <c r="F6" s="31" t="s">
        <v>0</v>
      </c>
      <c r="G6" s="30" t="s">
        <v>1</v>
      </c>
      <c r="H6" s="32" t="s">
        <v>16</v>
      </c>
      <c r="I6" s="165" t="s">
        <v>36</v>
      </c>
      <c r="J6" s="18" t="s">
        <v>36</v>
      </c>
      <c r="K6" s="18">
        <v>0</v>
      </c>
      <c r="L6" s="121" t="s">
        <v>15</v>
      </c>
      <c r="M6" s="122" t="s">
        <v>15</v>
      </c>
      <c r="N6" s="117"/>
    </row>
    <row r="7" spans="1:14" ht="18" customHeight="1" thickBot="1" x14ac:dyDescent="0.4">
      <c r="A7" s="39" t="s">
        <v>52</v>
      </c>
      <c r="B7" s="40"/>
      <c r="C7" s="40"/>
      <c r="D7" s="40"/>
      <c r="E7" s="40"/>
      <c r="F7" s="40"/>
      <c r="G7" s="166"/>
      <c r="H7" s="167"/>
      <c r="I7" s="168"/>
      <c r="J7" s="169"/>
      <c r="K7" s="170"/>
      <c r="L7" s="123"/>
      <c r="M7" s="124"/>
      <c r="N7" s="117"/>
    </row>
    <row r="8" spans="1:14" ht="18" customHeight="1" x14ac:dyDescent="0.35">
      <c r="A8" s="46">
        <v>1</v>
      </c>
      <c r="B8" s="47" t="s">
        <v>37</v>
      </c>
      <c r="C8" s="106">
        <v>220335</v>
      </c>
      <c r="D8" s="106" t="s">
        <v>14</v>
      </c>
      <c r="E8" s="107" t="s">
        <v>47</v>
      </c>
      <c r="F8" s="107" t="s">
        <v>4</v>
      </c>
      <c r="G8" s="106" t="s">
        <v>1</v>
      </c>
      <c r="H8" s="108" t="s">
        <v>19</v>
      </c>
      <c r="I8" s="171" t="s">
        <v>36</v>
      </c>
      <c r="J8" s="67" t="s">
        <v>36</v>
      </c>
      <c r="K8" s="67">
        <v>0</v>
      </c>
      <c r="L8" s="125" t="s">
        <v>15</v>
      </c>
      <c r="M8" s="126" t="s">
        <v>15</v>
      </c>
      <c r="N8" s="117"/>
    </row>
    <row r="9" spans="1:14" ht="18" customHeight="1" thickBot="1" x14ac:dyDescent="0.4">
      <c r="A9" s="17">
        <v>2</v>
      </c>
      <c r="B9" s="18" t="s">
        <v>37</v>
      </c>
      <c r="C9" s="109">
        <v>220450</v>
      </c>
      <c r="D9" s="109" t="s">
        <v>13</v>
      </c>
      <c r="E9" s="110" t="s">
        <v>47</v>
      </c>
      <c r="F9" s="110" t="s">
        <v>3</v>
      </c>
      <c r="G9" s="109" t="s">
        <v>1</v>
      </c>
      <c r="H9" s="111" t="s">
        <v>18</v>
      </c>
      <c r="I9" s="165" t="s">
        <v>36</v>
      </c>
      <c r="J9" s="18" t="s">
        <v>36</v>
      </c>
      <c r="K9" s="18">
        <v>0</v>
      </c>
      <c r="L9" s="127" t="s">
        <v>15</v>
      </c>
      <c r="M9" s="128" t="s">
        <v>15</v>
      </c>
      <c r="N9" s="117"/>
    </row>
    <row r="10" spans="1:14" ht="18" customHeight="1" thickBot="1" x14ac:dyDescent="0.4">
      <c r="A10" s="39" t="s">
        <v>85</v>
      </c>
      <c r="B10" s="14"/>
      <c r="C10" s="14"/>
      <c r="D10" s="14"/>
      <c r="E10" s="63"/>
      <c r="F10" s="63"/>
      <c r="G10" s="14"/>
      <c r="H10" s="79"/>
      <c r="I10" s="65"/>
      <c r="J10" s="61"/>
      <c r="K10" s="14"/>
      <c r="L10" s="129"/>
      <c r="M10" s="132"/>
      <c r="N10" s="117"/>
    </row>
    <row r="11" spans="1:14" ht="18" customHeight="1" thickBot="1" x14ac:dyDescent="0.4">
      <c r="A11" s="173">
        <v>1</v>
      </c>
      <c r="B11" s="174" t="s">
        <v>81</v>
      </c>
      <c r="C11" s="175">
        <v>220346</v>
      </c>
      <c r="D11" s="176" t="s">
        <v>15</v>
      </c>
      <c r="E11" s="177" t="s">
        <v>5</v>
      </c>
      <c r="F11" s="177" t="s">
        <v>6</v>
      </c>
      <c r="G11" s="175" t="s">
        <v>1</v>
      </c>
      <c r="H11" s="178" t="s">
        <v>20</v>
      </c>
      <c r="I11" s="179" t="s">
        <v>36</v>
      </c>
      <c r="J11" s="176" t="s">
        <v>36</v>
      </c>
      <c r="K11" s="174">
        <v>0</v>
      </c>
      <c r="L11" s="133" t="s">
        <v>15</v>
      </c>
      <c r="M11" s="134" t="s">
        <v>15</v>
      </c>
      <c r="N11" s="117"/>
    </row>
    <row r="12" spans="1:14" ht="18" customHeight="1" thickBot="1" x14ac:dyDescent="0.4">
      <c r="A12" s="101" t="s">
        <v>66</v>
      </c>
      <c r="B12" s="102"/>
      <c r="C12" s="102"/>
      <c r="D12" s="102"/>
      <c r="E12" s="103"/>
      <c r="F12" s="103"/>
      <c r="G12" s="102"/>
      <c r="H12" s="104"/>
      <c r="I12" s="180"/>
      <c r="J12" s="181"/>
      <c r="K12" s="181"/>
      <c r="L12" s="181"/>
      <c r="M12" s="182"/>
      <c r="N12" s="117"/>
    </row>
    <row r="13" spans="1:14" ht="18" customHeight="1" x14ac:dyDescent="0.35">
      <c r="A13" s="66">
        <v>1</v>
      </c>
      <c r="B13" s="67" t="s">
        <v>81</v>
      </c>
      <c r="C13" s="106">
        <v>220580</v>
      </c>
      <c r="D13" s="105" t="s">
        <v>15</v>
      </c>
      <c r="E13" s="112" t="s">
        <v>23</v>
      </c>
      <c r="F13" s="112" t="s">
        <v>28</v>
      </c>
      <c r="G13" s="106" t="s">
        <v>33</v>
      </c>
      <c r="H13" s="68" t="s">
        <v>91</v>
      </c>
      <c r="I13" s="135" t="s">
        <v>15</v>
      </c>
      <c r="J13" s="125" t="s">
        <v>15</v>
      </c>
      <c r="K13" s="125" t="s">
        <v>15</v>
      </c>
      <c r="L13" s="125" t="s">
        <v>15</v>
      </c>
      <c r="M13" s="223" t="s">
        <v>96</v>
      </c>
      <c r="N13" s="117"/>
    </row>
    <row r="14" spans="1:14" ht="18" customHeight="1" x14ac:dyDescent="0.35">
      <c r="A14" s="17">
        <v>2</v>
      </c>
      <c r="B14" s="18" t="s">
        <v>81</v>
      </c>
      <c r="C14" s="24">
        <v>220584</v>
      </c>
      <c r="D14" s="26" t="s">
        <v>15</v>
      </c>
      <c r="E14" s="187" t="s">
        <v>23</v>
      </c>
      <c r="F14" s="187" t="s">
        <v>28</v>
      </c>
      <c r="G14" s="24" t="s">
        <v>26</v>
      </c>
      <c r="H14" s="83" t="s">
        <v>93</v>
      </c>
      <c r="I14" s="136" t="s">
        <v>15</v>
      </c>
      <c r="J14" s="136" t="s">
        <v>15</v>
      </c>
      <c r="K14" s="136" t="s">
        <v>15</v>
      </c>
      <c r="L14" s="136" t="s">
        <v>15</v>
      </c>
      <c r="M14" s="225"/>
      <c r="N14" s="117"/>
    </row>
    <row r="15" spans="1:14" ht="18" customHeight="1" x14ac:dyDescent="0.35">
      <c r="A15" s="17">
        <v>3</v>
      </c>
      <c r="B15" s="18" t="s">
        <v>81</v>
      </c>
      <c r="C15" s="24">
        <v>220601</v>
      </c>
      <c r="D15" s="26" t="s">
        <v>15</v>
      </c>
      <c r="E15" s="187" t="s">
        <v>23</v>
      </c>
      <c r="F15" s="187" t="s">
        <v>28</v>
      </c>
      <c r="G15" s="24" t="s">
        <v>22</v>
      </c>
      <c r="H15" s="83" t="s">
        <v>92</v>
      </c>
      <c r="I15" s="136" t="s">
        <v>15</v>
      </c>
      <c r="J15" s="136" t="s">
        <v>15</v>
      </c>
      <c r="K15" s="136" t="s">
        <v>15</v>
      </c>
      <c r="L15" s="136" t="s">
        <v>15</v>
      </c>
      <c r="M15" s="225"/>
      <c r="N15" s="117"/>
    </row>
    <row r="16" spans="1:14" ht="18" customHeight="1" x14ac:dyDescent="0.35">
      <c r="A16" s="17">
        <f>A15+1</f>
        <v>4</v>
      </c>
      <c r="B16" s="18" t="s">
        <v>81</v>
      </c>
      <c r="C16" s="109">
        <v>220826</v>
      </c>
      <c r="D16" s="26" t="s">
        <v>15</v>
      </c>
      <c r="E16" s="113" t="s">
        <v>31</v>
      </c>
      <c r="F16" s="113" t="s">
        <v>32</v>
      </c>
      <c r="G16" s="109" t="s">
        <v>22</v>
      </c>
      <c r="H16" s="207" t="s">
        <v>86</v>
      </c>
      <c r="I16" s="136" t="s">
        <v>15</v>
      </c>
      <c r="J16" s="136" t="s">
        <v>15</v>
      </c>
      <c r="K16" s="136" t="s">
        <v>15</v>
      </c>
      <c r="L16" s="136" t="s">
        <v>15</v>
      </c>
      <c r="M16" s="225"/>
      <c r="N16" s="117"/>
    </row>
    <row r="17" spans="1:25" ht="18" customHeight="1" x14ac:dyDescent="0.35">
      <c r="A17" s="17">
        <f t="shared" ref="A17:A23" si="0">A16+1</f>
        <v>5</v>
      </c>
      <c r="B17" s="18" t="s">
        <v>81</v>
      </c>
      <c r="C17" s="109">
        <v>220872</v>
      </c>
      <c r="D17" s="26" t="s">
        <v>15</v>
      </c>
      <c r="E17" s="113" t="s">
        <v>30</v>
      </c>
      <c r="F17" s="113" t="s">
        <v>27</v>
      </c>
      <c r="G17" s="109" t="s">
        <v>25</v>
      </c>
      <c r="H17" s="197" t="s">
        <v>90</v>
      </c>
      <c r="I17" s="136" t="s">
        <v>15</v>
      </c>
      <c r="J17" s="136" t="s">
        <v>15</v>
      </c>
      <c r="K17" s="136" t="s">
        <v>15</v>
      </c>
      <c r="L17" s="136" t="s">
        <v>15</v>
      </c>
      <c r="M17" s="225"/>
      <c r="N17" s="117"/>
    </row>
    <row r="18" spans="1:25" ht="18" customHeight="1" x14ac:dyDescent="0.35">
      <c r="A18" s="17">
        <f t="shared" si="0"/>
        <v>6</v>
      </c>
      <c r="B18" s="18" t="s">
        <v>81</v>
      </c>
      <c r="C18" s="109">
        <v>220873</v>
      </c>
      <c r="D18" s="26" t="s">
        <v>15</v>
      </c>
      <c r="E18" s="113" t="s">
        <v>30</v>
      </c>
      <c r="F18" s="113" t="s">
        <v>27</v>
      </c>
      <c r="G18" s="109" t="s">
        <v>26</v>
      </c>
      <c r="H18" s="197" t="s">
        <v>89</v>
      </c>
      <c r="I18" s="136" t="s">
        <v>15</v>
      </c>
      <c r="J18" s="136" t="s">
        <v>15</v>
      </c>
      <c r="K18" s="136" t="s">
        <v>15</v>
      </c>
      <c r="L18" s="136" t="s">
        <v>15</v>
      </c>
      <c r="M18" s="225"/>
      <c r="N18" s="117"/>
    </row>
    <row r="19" spans="1:25" ht="18" customHeight="1" x14ac:dyDescent="0.35">
      <c r="A19" s="17">
        <f t="shared" si="0"/>
        <v>7</v>
      </c>
      <c r="B19" s="18" t="s">
        <v>81</v>
      </c>
      <c r="C19" s="109">
        <v>220874</v>
      </c>
      <c r="D19" s="26" t="s">
        <v>15</v>
      </c>
      <c r="E19" s="113" t="s">
        <v>30</v>
      </c>
      <c r="F19" s="113" t="s">
        <v>27</v>
      </c>
      <c r="G19" s="109" t="s">
        <v>26</v>
      </c>
      <c r="H19" s="197" t="s">
        <v>88</v>
      </c>
      <c r="I19" s="136" t="s">
        <v>15</v>
      </c>
      <c r="J19" s="136" t="s">
        <v>15</v>
      </c>
      <c r="K19" s="136" t="s">
        <v>15</v>
      </c>
      <c r="L19" s="136" t="s">
        <v>15</v>
      </c>
      <c r="M19" s="225"/>
      <c r="N19" s="117"/>
    </row>
    <row r="20" spans="1:25" ht="18" customHeight="1" x14ac:dyDescent="0.35">
      <c r="A20" s="17">
        <f t="shared" si="0"/>
        <v>8</v>
      </c>
      <c r="B20" s="18" t="s">
        <v>81</v>
      </c>
      <c r="C20" s="109">
        <v>220875</v>
      </c>
      <c r="D20" s="26" t="s">
        <v>15</v>
      </c>
      <c r="E20" s="113" t="s">
        <v>30</v>
      </c>
      <c r="F20" s="113" t="s">
        <v>27</v>
      </c>
      <c r="G20" s="109" t="s">
        <v>22</v>
      </c>
      <c r="H20" s="197" t="s">
        <v>87</v>
      </c>
      <c r="I20" s="136" t="s">
        <v>15</v>
      </c>
      <c r="J20" s="136" t="s">
        <v>15</v>
      </c>
      <c r="K20" s="136" t="s">
        <v>15</v>
      </c>
      <c r="L20" s="136" t="s">
        <v>15</v>
      </c>
      <c r="M20" s="225"/>
      <c r="N20" s="117"/>
    </row>
    <row r="21" spans="1:25" ht="18" customHeight="1" x14ac:dyDescent="0.35">
      <c r="A21" s="17">
        <f t="shared" si="0"/>
        <v>9</v>
      </c>
      <c r="B21" s="18" t="s">
        <v>37</v>
      </c>
      <c r="C21" s="109">
        <v>220892</v>
      </c>
      <c r="D21" s="18" t="s">
        <v>70</v>
      </c>
      <c r="E21" s="113" t="s">
        <v>48</v>
      </c>
      <c r="F21" s="113" t="s">
        <v>28</v>
      </c>
      <c r="G21" s="109" t="s">
        <v>29</v>
      </c>
      <c r="H21" s="83" t="s">
        <v>71</v>
      </c>
      <c r="I21" s="136" t="s">
        <v>15</v>
      </c>
      <c r="J21" s="136" t="s">
        <v>15</v>
      </c>
      <c r="K21" s="136" t="s">
        <v>15</v>
      </c>
      <c r="L21" s="136" t="s">
        <v>15</v>
      </c>
      <c r="M21" s="225"/>
      <c r="N21" s="117"/>
    </row>
    <row r="22" spans="1:25" s="94" customFormat="1" ht="18" customHeight="1" x14ac:dyDescent="0.35">
      <c r="A22" s="17">
        <f t="shared" si="0"/>
        <v>10</v>
      </c>
      <c r="B22" s="18" t="s">
        <v>37</v>
      </c>
      <c r="C22" s="109">
        <v>220918</v>
      </c>
      <c r="D22" s="18" t="s">
        <v>68</v>
      </c>
      <c r="E22" s="113" t="s">
        <v>49</v>
      </c>
      <c r="F22" s="113" t="s">
        <v>27</v>
      </c>
      <c r="G22" s="109" t="s">
        <v>26</v>
      </c>
      <c r="H22" s="83" t="s">
        <v>69</v>
      </c>
      <c r="I22" s="136" t="s">
        <v>15</v>
      </c>
      <c r="J22" s="136" t="s">
        <v>15</v>
      </c>
      <c r="K22" s="136" t="s">
        <v>15</v>
      </c>
      <c r="L22" s="136" t="s">
        <v>15</v>
      </c>
      <c r="M22" s="225"/>
    </row>
    <row r="23" spans="1:25" s="94" customFormat="1" ht="18" customHeight="1" thickBot="1" x14ac:dyDescent="0.4">
      <c r="A23" s="17">
        <f t="shared" si="0"/>
        <v>11</v>
      </c>
      <c r="B23" s="29" t="s">
        <v>37</v>
      </c>
      <c r="C23" s="114">
        <v>220944</v>
      </c>
      <c r="D23" s="18" t="s">
        <v>65</v>
      </c>
      <c r="E23" s="115" t="s">
        <v>47</v>
      </c>
      <c r="F23" s="115" t="s">
        <v>27</v>
      </c>
      <c r="G23" s="114" t="s">
        <v>22</v>
      </c>
      <c r="H23" s="77" t="s">
        <v>67</v>
      </c>
      <c r="I23" s="136" t="s">
        <v>15</v>
      </c>
      <c r="J23" s="136" t="s">
        <v>15</v>
      </c>
      <c r="K23" s="136" t="s">
        <v>15</v>
      </c>
      <c r="L23" s="136" t="s">
        <v>15</v>
      </c>
      <c r="M23" s="226"/>
    </row>
    <row r="24" spans="1:25" ht="18" customHeight="1" thickBot="1" x14ac:dyDescent="0.4">
      <c r="A24" s="39" t="s">
        <v>53</v>
      </c>
      <c r="B24" s="61"/>
      <c r="C24" s="61"/>
      <c r="D24" s="14"/>
      <c r="E24" s="62"/>
      <c r="F24" s="63"/>
      <c r="G24" s="61"/>
      <c r="H24" s="64"/>
      <c r="I24" s="130"/>
      <c r="J24" s="131"/>
      <c r="K24" s="129"/>
      <c r="L24" s="129"/>
      <c r="M24" s="172"/>
      <c r="N24" s="117"/>
    </row>
    <row r="25" spans="1:25" ht="21" customHeight="1" x14ac:dyDescent="0.35">
      <c r="A25" s="66">
        <v>1</v>
      </c>
      <c r="B25" s="67" t="s">
        <v>81</v>
      </c>
      <c r="C25" s="106">
        <v>220915</v>
      </c>
      <c r="D25" s="105" t="s">
        <v>15</v>
      </c>
      <c r="E25" s="112" t="s">
        <v>23</v>
      </c>
      <c r="F25" s="112" t="s">
        <v>24</v>
      </c>
      <c r="G25" s="106" t="s">
        <v>25</v>
      </c>
      <c r="H25" s="68" t="s">
        <v>95</v>
      </c>
      <c r="I25" s="135" t="s">
        <v>15</v>
      </c>
      <c r="J25" s="125" t="s">
        <v>15</v>
      </c>
      <c r="K25" s="125" t="s">
        <v>15</v>
      </c>
      <c r="L25" s="125" t="s">
        <v>15</v>
      </c>
      <c r="M25" s="223" t="s">
        <v>97</v>
      </c>
      <c r="N25" s="117"/>
    </row>
    <row r="26" spans="1:25" ht="23.25" customHeight="1" thickBot="1" x14ac:dyDescent="0.4">
      <c r="A26" s="28">
        <v>3</v>
      </c>
      <c r="B26" s="29" t="s">
        <v>81</v>
      </c>
      <c r="C26" s="114">
        <v>220916</v>
      </c>
      <c r="D26" s="37" t="s">
        <v>15</v>
      </c>
      <c r="E26" s="115" t="s">
        <v>23</v>
      </c>
      <c r="F26" s="115" t="s">
        <v>24</v>
      </c>
      <c r="G26" s="114" t="s">
        <v>1</v>
      </c>
      <c r="H26" s="77" t="s">
        <v>94</v>
      </c>
      <c r="I26" s="137" t="s">
        <v>15</v>
      </c>
      <c r="J26" s="138" t="s">
        <v>15</v>
      </c>
      <c r="K26" s="138" t="s">
        <v>15</v>
      </c>
      <c r="L26" s="138" t="s">
        <v>15</v>
      </c>
      <c r="M26" s="224"/>
      <c r="N26" s="117"/>
    </row>
    <row r="27" spans="1:25" ht="18" customHeight="1" x14ac:dyDescent="0.35">
      <c r="A27" s="183"/>
      <c r="B27" s="183"/>
      <c r="C27" s="142"/>
      <c r="D27" s="142"/>
      <c r="E27" s="141"/>
      <c r="F27" s="141"/>
      <c r="G27" s="142"/>
      <c r="H27" s="143"/>
      <c r="I27" s="142"/>
      <c r="J27" s="142"/>
      <c r="K27" s="142"/>
      <c r="L27" s="142"/>
      <c r="M27" s="142"/>
      <c r="N27" s="117"/>
    </row>
    <row r="28" spans="1:25" ht="18" customHeight="1" x14ac:dyDescent="0.35">
      <c r="A28" s="93" t="s">
        <v>43</v>
      </c>
      <c r="B28" s="117"/>
      <c r="C28" s="117"/>
      <c r="D28" s="117"/>
      <c r="E28" s="117"/>
      <c r="F28" s="117"/>
      <c r="G28" s="117"/>
      <c r="H28" s="117"/>
      <c r="I28" s="208"/>
      <c r="J28" s="208"/>
      <c r="K28" s="208"/>
      <c r="L28" s="208"/>
      <c r="M28" s="208"/>
      <c r="N28" s="117"/>
    </row>
    <row r="29" spans="1:25" ht="18" customHeight="1" x14ac:dyDescent="0.35">
      <c r="A29" s="94" t="s">
        <v>44</v>
      </c>
      <c r="L29" s="206"/>
      <c r="M29" s="117"/>
      <c r="N29" s="117"/>
      <c r="O29" s="116"/>
      <c r="P29" s="188"/>
      <c r="Q29" s="117"/>
      <c r="S29" s="117"/>
      <c r="T29" s="117"/>
      <c r="U29" s="116"/>
      <c r="V29" s="117"/>
      <c r="W29" s="117"/>
      <c r="X29" s="208"/>
      <c r="Y29" s="208"/>
    </row>
    <row r="30" spans="1:25" ht="18" customHeight="1" x14ac:dyDescent="0.35">
      <c r="L30" s="117"/>
      <c r="M30" s="117"/>
      <c r="N30" s="116"/>
      <c r="O30" s="117"/>
      <c r="P30" s="188"/>
      <c r="Q30" s="117"/>
      <c r="S30" s="117"/>
      <c r="T30" s="116"/>
      <c r="U30" s="117"/>
      <c r="V30" s="117"/>
      <c r="W30" s="208"/>
      <c r="X30" s="184"/>
      <c r="Y30" s="117"/>
    </row>
    <row r="31" spans="1:25" ht="18" customHeight="1" x14ac:dyDescent="0.35">
      <c r="L31" s="117"/>
      <c r="M31" s="117"/>
      <c r="N31" s="117"/>
      <c r="O31" s="117"/>
      <c r="P31" s="188"/>
      <c r="Q31" s="117"/>
      <c r="S31" s="117"/>
      <c r="T31" s="208"/>
      <c r="U31" s="208"/>
      <c r="V31" s="208"/>
      <c r="W31" s="208"/>
      <c r="X31" s="184"/>
      <c r="Y31" s="117"/>
    </row>
    <row r="32" spans="1:25" ht="18" customHeight="1" x14ac:dyDescent="0.35">
      <c r="L32" s="117"/>
      <c r="M32" s="117"/>
      <c r="N32" s="117"/>
      <c r="O32" s="117"/>
      <c r="P32" s="188"/>
      <c r="Q32" s="117"/>
      <c r="S32" s="117"/>
      <c r="T32" s="208"/>
      <c r="U32" s="208"/>
      <c r="V32" s="208"/>
      <c r="W32" s="185"/>
      <c r="X32" s="185"/>
      <c r="Y32" s="186"/>
    </row>
    <row r="33" spans="12:25" ht="18" customHeight="1" x14ac:dyDescent="0.35">
      <c r="L33" s="117"/>
      <c r="M33" s="117"/>
      <c r="N33" s="117"/>
      <c r="O33" s="117"/>
      <c r="P33" s="188"/>
      <c r="Q33" s="117"/>
      <c r="S33" s="117"/>
      <c r="T33" s="208"/>
      <c r="U33" s="208"/>
      <c r="V33" s="208"/>
      <c r="W33" s="185"/>
      <c r="X33" s="185"/>
      <c r="Y33" s="186"/>
    </row>
    <row r="34" spans="12:25" x14ac:dyDescent="0.35">
      <c r="L34" s="117"/>
      <c r="M34" s="117"/>
      <c r="N34" s="117"/>
      <c r="O34" s="117"/>
      <c r="P34" s="188"/>
      <c r="Q34" s="117"/>
      <c r="S34" s="117"/>
      <c r="T34" s="208"/>
      <c r="U34" s="208"/>
      <c r="V34" s="208"/>
      <c r="W34" s="208"/>
      <c r="X34" s="185"/>
      <c r="Y34" s="117"/>
    </row>
    <row r="35" spans="12:25" x14ac:dyDescent="0.35">
      <c r="L35" s="117"/>
      <c r="M35" s="117"/>
      <c r="N35" s="117"/>
      <c r="O35" s="117"/>
      <c r="P35" s="188"/>
      <c r="Q35" s="117"/>
      <c r="S35" s="117"/>
      <c r="T35" s="208"/>
      <c r="U35" s="208"/>
      <c r="V35" s="208"/>
      <c r="W35" s="208"/>
      <c r="X35" s="208"/>
      <c r="Y35" s="117"/>
    </row>
    <row r="36" spans="12:25" x14ac:dyDescent="0.35">
      <c r="L36" s="206"/>
      <c r="M36" s="206"/>
      <c r="P36" s="210"/>
      <c r="T36" s="209"/>
      <c r="U36" s="209"/>
      <c r="V36" s="209"/>
      <c r="W36" s="209"/>
      <c r="X36" s="209"/>
    </row>
  </sheetData>
  <sortState xmlns:xlrd2="http://schemas.microsoft.com/office/spreadsheetml/2017/richdata2" ref="C25:H26">
    <sortCondition ref="C25:C26"/>
  </sortState>
  <mergeCells count="2">
    <mergeCell ref="M25:M26"/>
    <mergeCell ref="M13:M23"/>
  </mergeCells>
  <pageMargins left="0.7" right="0.7" top="0.75" bottom="0.75" header="0.3" footer="0.3"/>
  <pageSetup paperSize="9" scale="7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Lab. analize (Inšp.)</vt:lpstr>
      <vt:lpstr>PP (vse vrste)</vt:lpstr>
    </vt:vector>
  </TitlesOfParts>
  <Company>Kmetijski inštitut Slovenije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 Žitek</dc:creator>
  <cp:lastModifiedBy>Eva Blatnik</cp:lastModifiedBy>
  <cp:lastPrinted>2022-12-07T14:39:42Z</cp:lastPrinted>
  <dcterms:created xsi:type="dcterms:W3CDTF">2022-03-07T10:06:07Z</dcterms:created>
  <dcterms:modified xsi:type="dcterms:W3CDTF">2025-10-09T12:23:11Z</dcterms:modified>
</cp:coreProperties>
</file>